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O24" i="1" l="1"/>
  <c r="N24" i="1"/>
  <c r="M24" i="1"/>
  <c r="L24" i="1"/>
  <c r="K24" i="1"/>
  <c r="J24" i="1"/>
  <c r="I24" i="1"/>
  <c r="H24" i="1"/>
  <c r="G24" i="1"/>
  <c r="F24" i="1"/>
  <c r="E24" i="1"/>
  <c r="D24" i="1"/>
  <c r="B24" i="1"/>
  <c r="O11" i="1" l="1"/>
  <c r="N11" i="1"/>
  <c r="M11" i="1"/>
  <c r="L11" i="1"/>
  <c r="K11" i="1"/>
  <c r="J11" i="1"/>
  <c r="I11" i="1"/>
  <c r="H11" i="1"/>
  <c r="G11" i="1"/>
  <c r="F11" i="1"/>
  <c r="E11" i="1"/>
  <c r="D11" i="1"/>
  <c r="B11" i="1"/>
</calcChain>
</file>

<file path=xl/sharedStrings.xml><?xml version="1.0" encoding="utf-8"?>
<sst xmlns="http://schemas.openxmlformats.org/spreadsheetml/2006/main" count="55" uniqueCount="33">
  <si>
    <t>Завтрак</t>
  </si>
  <si>
    <t>Наименеование блюда</t>
  </si>
  <si>
    <t>Вес порции, г.</t>
  </si>
  <si>
    <t>Рецептурный номер</t>
  </si>
  <si>
    <t>Пищевые вещества, г.</t>
  </si>
  <si>
    <t>Энергитическая ценность, кклал.</t>
  </si>
  <si>
    <t>Витамины</t>
  </si>
  <si>
    <t>Минеральные вещества, мг.</t>
  </si>
  <si>
    <t>Белки</t>
  </si>
  <si>
    <t>Жиры</t>
  </si>
  <si>
    <t>Углеводы</t>
  </si>
  <si>
    <t>В1</t>
  </si>
  <si>
    <t>С</t>
  </si>
  <si>
    <t>А</t>
  </si>
  <si>
    <t>Е</t>
  </si>
  <si>
    <t>Ca</t>
  </si>
  <si>
    <t>P</t>
  </si>
  <si>
    <t>Mg</t>
  </si>
  <si>
    <t>Fe</t>
  </si>
  <si>
    <t>Хлеб пшеничный</t>
  </si>
  <si>
    <t>ИТОГО</t>
  </si>
  <si>
    <r>
      <t xml:space="preserve">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День 9  ( 7 - 11 лет)</t>
    </r>
  </si>
  <si>
    <t>День 10 (7-11 лет)</t>
  </si>
  <si>
    <t>Винегрет овощной</t>
  </si>
  <si>
    <t>Печень говяжья по-строгановски</t>
  </si>
  <si>
    <t>Каша рисовая рассыпчатая</t>
  </si>
  <si>
    <t>Компот из свежих яблок с лимоном</t>
  </si>
  <si>
    <t>Фрукты свежие - яблоко</t>
  </si>
  <si>
    <t>Голубцы ленивые</t>
  </si>
  <si>
    <t>Салат из капусты белокочанной</t>
  </si>
  <si>
    <t xml:space="preserve">Соус томатный </t>
  </si>
  <si>
    <t>Макаронные изделия отварные</t>
  </si>
  <si>
    <t xml:space="preserve">Чай с молоком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</si>
</sst>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/>
    <xf numFmtId="0" fontId="0" fillId="0" borderId="0" xfId="0" applyFont="1"/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left" vertical="center"/>
    </xf>
    <xf numFmtId="0" fontId="5" fillId="0" borderId="7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2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workbookViewId="0">
      <selection activeCell="C29" sqref="C29"/>
    </sheetView>
  </sheetViews>
  <sheetFormatPr defaultRowHeight="15" x14ac:dyDescent="0.25"/>
  <cols>
    <col min="1" max="1" width="38.85546875" customWidth="1"/>
    <col min="2" max="2" width="8.42578125" customWidth="1"/>
    <col min="3" max="3" width="6.5703125" customWidth="1"/>
    <col min="4" max="4" width="6" customWidth="1"/>
    <col min="5" max="5" width="6.7109375" customWidth="1"/>
    <col min="6" max="6" width="7.28515625" customWidth="1"/>
    <col min="7" max="7" width="12.7109375" customWidth="1"/>
    <col min="8" max="8" width="6.42578125" customWidth="1"/>
    <col min="9" max="9" width="5.42578125" customWidth="1"/>
    <col min="10" max="10" width="7.85546875" customWidth="1"/>
    <col min="11" max="13" width="7.42578125" customWidth="1"/>
    <col min="14" max="14" width="6.85546875" customWidth="1"/>
    <col min="15" max="15" width="6.42578125" customWidth="1"/>
  </cols>
  <sheetData>
    <row r="1" spans="1:15" ht="101.25" customHeight="1" x14ac:dyDescent="0.3">
      <c r="A1" s="25" t="s">
        <v>21</v>
      </c>
      <c r="B1" s="25"/>
      <c r="C1" s="25"/>
      <c r="D1" s="25"/>
      <c r="E1" s="25"/>
      <c r="F1" s="25"/>
      <c r="G1" s="25"/>
      <c r="H1" s="1"/>
      <c r="I1" s="2"/>
      <c r="J1" s="2"/>
      <c r="K1" s="2"/>
      <c r="L1" s="2"/>
      <c r="M1" s="2"/>
      <c r="N1" s="2"/>
      <c r="O1" s="2"/>
    </row>
    <row r="2" spans="1:15" x14ac:dyDescent="0.25">
      <c r="A2" s="22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4"/>
    </row>
    <row r="3" spans="1:15" x14ac:dyDescent="0.25">
      <c r="A3" s="16" t="s">
        <v>1</v>
      </c>
      <c r="B3" s="18" t="s">
        <v>2</v>
      </c>
      <c r="C3" s="18" t="s">
        <v>3</v>
      </c>
      <c r="D3" s="13" t="s">
        <v>4</v>
      </c>
      <c r="E3" s="14"/>
      <c r="F3" s="15"/>
      <c r="G3" s="20" t="s">
        <v>5</v>
      </c>
      <c r="H3" s="13" t="s">
        <v>6</v>
      </c>
      <c r="I3" s="14"/>
      <c r="J3" s="14"/>
      <c r="K3" s="15"/>
      <c r="L3" s="13" t="s">
        <v>7</v>
      </c>
      <c r="M3" s="14"/>
      <c r="N3" s="14"/>
      <c r="O3" s="15"/>
    </row>
    <row r="4" spans="1:15" ht="25.5" x14ac:dyDescent="0.25">
      <c r="A4" s="17"/>
      <c r="B4" s="19"/>
      <c r="C4" s="19"/>
      <c r="D4" s="3" t="s">
        <v>8</v>
      </c>
      <c r="E4" s="3" t="s">
        <v>9</v>
      </c>
      <c r="F4" s="4" t="s">
        <v>10</v>
      </c>
      <c r="G4" s="21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</row>
    <row r="5" spans="1:15" x14ac:dyDescent="0.25">
      <c r="A5" s="6" t="s">
        <v>23</v>
      </c>
      <c r="B5" s="7">
        <v>100</v>
      </c>
      <c r="C5" s="7">
        <v>47</v>
      </c>
      <c r="D5" s="8">
        <v>1.32</v>
      </c>
      <c r="E5" s="8">
        <v>3.2</v>
      </c>
      <c r="F5" s="8">
        <v>6.6</v>
      </c>
      <c r="G5" s="8">
        <v>61</v>
      </c>
      <c r="H5" s="8">
        <v>0.05</v>
      </c>
      <c r="I5" s="8">
        <v>6.2</v>
      </c>
      <c r="J5" s="8">
        <v>0</v>
      </c>
      <c r="K5" s="8">
        <v>4.5999999999999996</v>
      </c>
      <c r="L5" s="8">
        <v>22.8</v>
      </c>
      <c r="M5" s="8">
        <v>41.9</v>
      </c>
      <c r="N5" s="8">
        <v>18</v>
      </c>
      <c r="O5" s="8">
        <v>0.79</v>
      </c>
    </row>
    <row r="6" spans="1:15" x14ac:dyDescent="0.25">
      <c r="A6" s="6" t="s">
        <v>24</v>
      </c>
      <c r="B6" s="7">
        <v>100</v>
      </c>
      <c r="C6" s="7">
        <v>356</v>
      </c>
      <c r="D6" s="8">
        <v>16.2</v>
      </c>
      <c r="E6" s="8">
        <v>14.1</v>
      </c>
      <c r="F6" s="8">
        <v>5.9</v>
      </c>
      <c r="G6" s="8">
        <v>215</v>
      </c>
      <c r="H6" s="8">
        <v>0.25</v>
      </c>
      <c r="I6" s="8">
        <v>9.8000000000000007</v>
      </c>
      <c r="J6" s="8">
        <v>7265.3</v>
      </c>
      <c r="K6" s="8">
        <v>4.4000000000000004</v>
      </c>
      <c r="L6" s="8">
        <v>26.4</v>
      </c>
      <c r="M6" s="8">
        <v>289.5</v>
      </c>
      <c r="N6" s="8">
        <v>17.7</v>
      </c>
      <c r="O6" s="8">
        <v>6.03</v>
      </c>
    </row>
    <row r="7" spans="1:15" x14ac:dyDescent="0.25">
      <c r="A7" s="6" t="s">
        <v>25</v>
      </c>
      <c r="B7" s="7">
        <v>150</v>
      </c>
      <c r="C7" s="7">
        <v>205</v>
      </c>
      <c r="D7" s="8">
        <v>3.69</v>
      </c>
      <c r="E7" s="8">
        <v>4.88</v>
      </c>
      <c r="F7" s="8">
        <v>37.74</v>
      </c>
      <c r="G7" s="8">
        <v>209.55</v>
      </c>
      <c r="H7" s="8">
        <v>0.03</v>
      </c>
      <c r="I7" s="8">
        <v>0</v>
      </c>
      <c r="J7" s="8">
        <v>24</v>
      </c>
      <c r="K7" s="8">
        <v>0.27</v>
      </c>
      <c r="L7" s="8">
        <v>9.36</v>
      </c>
      <c r="M7" s="8">
        <v>80.48</v>
      </c>
      <c r="N7" s="8">
        <v>26.21</v>
      </c>
      <c r="O7" s="8">
        <v>0.04</v>
      </c>
    </row>
    <row r="8" spans="1:15" x14ac:dyDescent="0.25">
      <c r="A8" s="6" t="s">
        <v>26</v>
      </c>
      <c r="B8" s="7">
        <v>200</v>
      </c>
      <c r="C8" s="7">
        <v>487</v>
      </c>
      <c r="D8" s="8">
        <v>0.3</v>
      </c>
      <c r="E8" s="8">
        <v>0.2</v>
      </c>
      <c r="F8" s="8">
        <v>14.2</v>
      </c>
      <c r="G8" s="8">
        <v>60</v>
      </c>
      <c r="H8" s="8">
        <v>0.02</v>
      </c>
      <c r="I8" s="8">
        <v>3.3</v>
      </c>
      <c r="J8" s="8">
        <v>0</v>
      </c>
      <c r="K8" s="8">
        <v>0.1</v>
      </c>
      <c r="L8" s="8">
        <v>13.5</v>
      </c>
      <c r="M8" s="8">
        <v>8</v>
      </c>
      <c r="N8" s="8">
        <v>5.9</v>
      </c>
      <c r="O8" s="8">
        <v>1.1599999999999999</v>
      </c>
    </row>
    <row r="9" spans="1:15" x14ac:dyDescent="0.25">
      <c r="A9" s="6" t="s">
        <v>19</v>
      </c>
      <c r="B9" s="7">
        <v>50</v>
      </c>
      <c r="C9" s="7"/>
      <c r="D9" s="8">
        <v>3.8</v>
      </c>
      <c r="E9" s="8">
        <v>0.4</v>
      </c>
      <c r="F9" s="8">
        <v>24.6</v>
      </c>
      <c r="G9" s="8">
        <v>117.5</v>
      </c>
      <c r="H9" s="8">
        <v>0.05</v>
      </c>
      <c r="I9" s="8">
        <v>0</v>
      </c>
      <c r="J9" s="8">
        <v>0</v>
      </c>
      <c r="K9" s="8">
        <v>0.55000000000000004</v>
      </c>
      <c r="L9" s="8">
        <v>10</v>
      </c>
      <c r="M9" s="8">
        <v>32.5</v>
      </c>
      <c r="N9" s="8">
        <v>7</v>
      </c>
      <c r="O9" s="8">
        <v>0.55000000000000004</v>
      </c>
    </row>
    <row r="10" spans="1:15" x14ac:dyDescent="0.25">
      <c r="A10" s="6" t="s">
        <v>27</v>
      </c>
      <c r="B10" s="7">
        <v>100</v>
      </c>
      <c r="C10" s="7">
        <v>82</v>
      </c>
      <c r="D10" s="8">
        <v>0.4</v>
      </c>
      <c r="E10" s="8">
        <v>0.4</v>
      </c>
      <c r="F10" s="8">
        <v>9.8000000000000007</v>
      </c>
      <c r="G10" s="8">
        <v>44</v>
      </c>
      <c r="H10" s="8">
        <v>0.03</v>
      </c>
      <c r="I10" s="8">
        <v>7</v>
      </c>
      <c r="J10" s="8">
        <v>0</v>
      </c>
      <c r="K10" s="8">
        <v>0.2</v>
      </c>
      <c r="L10" s="8">
        <v>16.100000000000001</v>
      </c>
      <c r="M10" s="8">
        <v>11</v>
      </c>
      <c r="N10" s="8">
        <v>9</v>
      </c>
      <c r="O10" s="8">
        <v>2.21</v>
      </c>
    </row>
    <row r="11" spans="1:15" x14ac:dyDescent="0.25">
      <c r="A11" s="9" t="s">
        <v>20</v>
      </c>
      <c r="B11" s="10">
        <f>B5+B6+B7+B8+B9+B10</f>
        <v>700</v>
      </c>
      <c r="C11" s="10"/>
      <c r="D11" s="11">
        <f>D5+D6+D7+D8+D9+D10</f>
        <v>25.71</v>
      </c>
      <c r="E11" s="11">
        <f t="shared" ref="E11:O11" si="0">E5+E6+E7+E8+E9+E10</f>
        <v>23.179999999999996</v>
      </c>
      <c r="F11" s="11">
        <f t="shared" si="0"/>
        <v>98.839999999999989</v>
      </c>
      <c r="G11" s="11">
        <f t="shared" si="0"/>
        <v>707.05</v>
      </c>
      <c r="H11" s="11">
        <f t="shared" si="0"/>
        <v>0.42999999999999994</v>
      </c>
      <c r="I11" s="11">
        <f t="shared" si="0"/>
        <v>26.3</v>
      </c>
      <c r="J11" s="11">
        <f t="shared" si="0"/>
        <v>7289.3</v>
      </c>
      <c r="K11" s="11">
        <f t="shared" si="0"/>
        <v>10.119999999999999</v>
      </c>
      <c r="L11" s="11">
        <f t="shared" si="0"/>
        <v>98.16</v>
      </c>
      <c r="M11" s="11">
        <f t="shared" si="0"/>
        <v>463.38</v>
      </c>
      <c r="N11" s="11">
        <f t="shared" si="0"/>
        <v>83.81</v>
      </c>
      <c r="O11" s="11">
        <f t="shared" si="0"/>
        <v>10.780000000000001</v>
      </c>
    </row>
    <row r="12" spans="1:15" ht="19.5" customHeight="1" x14ac:dyDescent="0.25"/>
    <row r="13" spans="1:15" ht="15" customHeight="1" x14ac:dyDescent="0.3">
      <c r="E13" s="12" t="s">
        <v>22</v>
      </c>
      <c r="F13" s="12"/>
      <c r="G13" s="12"/>
    </row>
    <row r="14" spans="1:15" x14ac:dyDescent="0.25">
      <c r="A14" s="22" t="s">
        <v>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/>
    </row>
    <row r="15" spans="1:15" ht="15" customHeight="1" x14ac:dyDescent="0.25">
      <c r="A15" s="16" t="s">
        <v>1</v>
      </c>
      <c r="B15" s="18" t="s">
        <v>2</v>
      </c>
      <c r="C15" s="18" t="s">
        <v>3</v>
      </c>
      <c r="D15" s="13" t="s">
        <v>4</v>
      </c>
      <c r="E15" s="14"/>
      <c r="F15" s="15"/>
      <c r="G15" s="20" t="s">
        <v>5</v>
      </c>
      <c r="H15" s="13" t="s">
        <v>6</v>
      </c>
      <c r="I15" s="14"/>
      <c r="J15" s="14"/>
      <c r="K15" s="15"/>
      <c r="L15" s="13" t="s">
        <v>7</v>
      </c>
      <c r="M15" s="14"/>
      <c r="N15" s="14"/>
      <c r="O15" s="15"/>
    </row>
    <row r="16" spans="1:15" ht="25.5" x14ac:dyDescent="0.25">
      <c r="A16" s="17"/>
      <c r="B16" s="19"/>
      <c r="C16" s="19"/>
      <c r="D16" s="3" t="s">
        <v>8</v>
      </c>
      <c r="E16" s="3" t="s">
        <v>9</v>
      </c>
      <c r="F16" s="4" t="s">
        <v>10</v>
      </c>
      <c r="G16" s="21"/>
      <c r="H16" s="5" t="s">
        <v>11</v>
      </c>
      <c r="I16" s="5" t="s">
        <v>12</v>
      </c>
      <c r="J16" s="5" t="s">
        <v>13</v>
      </c>
      <c r="K16" s="5" t="s">
        <v>14</v>
      </c>
      <c r="L16" s="5" t="s">
        <v>15</v>
      </c>
      <c r="M16" s="5" t="s">
        <v>16</v>
      </c>
      <c r="N16" s="5" t="s">
        <v>17</v>
      </c>
      <c r="O16" s="5" t="s">
        <v>18</v>
      </c>
    </row>
    <row r="17" spans="1:15" x14ac:dyDescent="0.25">
      <c r="A17" s="6" t="s">
        <v>29</v>
      </c>
      <c r="B17" s="7">
        <v>100</v>
      </c>
      <c r="C17" s="7">
        <v>1</v>
      </c>
      <c r="D17" s="8">
        <v>1.6</v>
      </c>
      <c r="E17" s="8">
        <v>6.1</v>
      </c>
      <c r="F17" s="8">
        <v>8.6999999999999993</v>
      </c>
      <c r="G17" s="8">
        <v>96</v>
      </c>
      <c r="H17" s="8">
        <v>0.03</v>
      </c>
      <c r="I17" s="8">
        <v>19.7</v>
      </c>
      <c r="J17" s="8">
        <v>0</v>
      </c>
      <c r="K17" s="8">
        <v>2.8</v>
      </c>
      <c r="L17" s="8">
        <v>45.6</v>
      </c>
      <c r="M17" s="8">
        <v>31.1</v>
      </c>
      <c r="N17" s="8">
        <v>17.3</v>
      </c>
      <c r="O17" s="8">
        <v>0.6</v>
      </c>
    </row>
    <row r="18" spans="1:15" ht="16.5" customHeight="1" x14ac:dyDescent="0.25">
      <c r="A18" s="6" t="s">
        <v>28</v>
      </c>
      <c r="B18" s="7">
        <v>100</v>
      </c>
      <c r="C18" s="7">
        <v>333</v>
      </c>
      <c r="D18" s="8">
        <v>8.6999999999999993</v>
      </c>
      <c r="E18" s="8">
        <v>8.6</v>
      </c>
      <c r="F18" s="8">
        <v>4.2</v>
      </c>
      <c r="G18" s="8">
        <v>129</v>
      </c>
      <c r="H18" s="8">
        <v>0.04</v>
      </c>
      <c r="I18" s="8">
        <v>4.4000000000000004</v>
      </c>
      <c r="J18" s="8">
        <v>11.4</v>
      </c>
      <c r="K18" s="8">
        <v>0.3</v>
      </c>
      <c r="L18" s="8">
        <v>29.1</v>
      </c>
      <c r="M18" s="8">
        <v>103.5</v>
      </c>
      <c r="N18" s="8">
        <v>19.5</v>
      </c>
      <c r="O18" s="8">
        <v>1.48</v>
      </c>
    </row>
    <row r="19" spans="1:15" x14ac:dyDescent="0.25">
      <c r="A19" s="6" t="s">
        <v>30</v>
      </c>
      <c r="B19" s="7">
        <v>50</v>
      </c>
      <c r="C19" s="7">
        <v>419</v>
      </c>
      <c r="D19" s="8">
        <v>0.56000000000000005</v>
      </c>
      <c r="E19" s="8">
        <v>1.64</v>
      </c>
      <c r="F19" s="8">
        <v>2.29</v>
      </c>
      <c r="G19" s="8">
        <v>26.15</v>
      </c>
      <c r="H19" s="8">
        <v>0.01</v>
      </c>
      <c r="I19" s="8">
        <v>0.78</v>
      </c>
      <c r="J19" s="8">
        <v>10</v>
      </c>
      <c r="K19" s="8">
        <v>0.11</v>
      </c>
      <c r="L19" s="8">
        <v>4.33</v>
      </c>
      <c r="M19" s="8">
        <v>8.36</v>
      </c>
      <c r="N19" s="8">
        <v>3.84</v>
      </c>
      <c r="O19" s="8">
        <v>0.2</v>
      </c>
    </row>
    <row r="20" spans="1:15" x14ac:dyDescent="0.25">
      <c r="A20" s="6" t="s">
        <v>31</v>
      </c>
      <c r="B20" s="7">
        <v>150</v>
      </c>
      <c r="C20" s="7">
        <v>256</v>
      </c>
      <c r="D20" s="8">
        <v>5.6</v>
      </c>
      <c r="E20" s="8">
        <v>5.6</v>
      </c>
      <c r="F20" s="8">
        <v>29.6</v>
      </c>
      <c r="G20" s="8">
        <v>190.4</v>
      </c>
      <c r="H20" s="8">
        <v>0.06</v>
      </c>
      <c r="I20" s="8">
        <v>0</v>
      </c>
      <c r="J20" s="8">
        <v>34.32</v>
      </c>
      <c r="K20" s="8">
        <v>0.84</v>
      </c>
      <c r="L20" s="8">
        <v>13.79</v>
      </c>
      <c r="M20" s="8">
        <v>45.38</v>
      </c>
      <c r="N20" s="8">
        <v>8.8699999999999992</v>
      </c>
      <c r="O20" s="8">
        <v>1.08</v>
      </c>
    </row>
    <row r="21" spans="1:15" x14ac:dyDescent="0.25">
      <c r="A21" s="6" t="s">
        <v>32</v>
      </c>
      <c r="B21" s="7">
        <v>200</v>
      </c>
      <c r="C21" s="7">
        <v>460</v>
      </c>
      <c r="D21" s="8">
        <v>1.6</v>
      </c>
      <c r="E21" s="8">
        <v>1.3</v>
      </c>
      <c r="F21" s="8">
        <v>11.5</v>
      </c>
      <c r="G21" s="8">
        <v>64</v>
      </c>
      <c r="H21" s="8">
        <v>0.02</v>
      </c>
      <c r="I21" s="8">
        <v>0.3</v>
      </c>
      <c r="J21" s="8">
        <v>9.5</v>
      </c>
      <c r="K21" s="8">
        <v>0</v>
      </c>
      <c r="L21" s="8">
        <v>59.1</v>
      </c>
      <c r="M21" s="8">
        <v>45.9</v>
      </c>
      <c r="N21" s="8">
        <v>10.5</v>
      </c>
      <c r="O21" s="8">
        <v>0.87</v>
      </c>
    </row>
    <row r="22" spans="1:15" x14ac:dyDescent="0.25">
      <c r="A22" s="6" t="s">
        <v>19</v>
      </c>
      <c r="B22" s="7">
        <v>50</v>
      </c>
      <c r="C22" s="7"/>
      <c r="D22" s="8">
        <v>3.8</v>
      </c>
      <c r="E22" s="8">
        <v>0.4</v>
      </c>
      <c r="F22" s="8">
        <v>24.6</v>
      </c>
      <c r="G22" s="8">
        <v>117.5</v>
      </c>
      <c r="H22" s="8">
        <v>0.05</v>
      </c>
      <c r="I22" s="8">
        <v>0</v>
      </c>
      <c r="J22" s="8">
        <v>0</v>
      </c>
      <c r="K22" s="8">
        <v>0.55000000000000004</v>
      </c>
      <c r="L22" s="8">
        <v>10</v>
      </c>
      <c r="M22" s="8">
        <v>32.5</v>
      </c>
      <c r="N22" s="8">
        <v>7</v>
      </c>
      <c r="O22" s="8">
        <v>0.55000000000000004</v>
      </c>
    </row>
    <row r="23" spans="1:15" x14ac:dyDescent="0.25">
      <c r="A23" s="6" t="s">
        <v>27</v>
      </c>
      <c r="B23" s="7">
        <v>100</v>
      </c>
      <c r="C23" s="7">
        <v>82</v>
      </c>
      <c r="D23" s="8">
        <v>0.4</v>
      </c>
      <c r="E23" s="8">
        <v>0.4</v>
      </c>
      <c r="F23" s="8">
        <v>9.8000000000000007</v>
      </c>
      <c r="G23" s="8">
        <v>44</v>
      </c>
      <c r="H23" s="8">
        <v>0.03</v>
      </c>
      <c r="I23" s="8">
        <v>7</v>
      </c>
      <c r="J23" s="8">
        <v>0</v>
      </c>
      <c r="K23" s="8">
        <v>0.2</v>
      </c>
      <c r="L23" s="8">
        <v>16.100000000000001</v>
      </c>
      <c r="M23" s="8">
        <v>11</v>
      </c>
      <c r="N23" s="8">
        <v>9</v>
      </c>
      <c r="O23" s="8">
        <v>2.21</v>
      </c>
    </row>
    <row r="24" spans="1:15" x14ac:dyDescent="0.25">
      <c r="A24" s="9" t="s">
        <v>20</v>
      </c>
      <c r="B24" s="10">
        <f>B17+B18+B19+B20+B21+B22+B23</f>
        <v>750</v>
      </c>
      <c r="C24" s="10"/>
      <c r="D24" s="11">
        <f>D17+D18+D19+D20+D21+D22+D23</f>
        <v>22.26</v>
      </c>
      <c r="E24" s="11">
        <f t="shared" ref="E24:O24" si="1">E17+E18+E19+E20+E21+E22+E23</f>
        <v>24.039999999999996</v>
      </c>
      <c r="F24" s="11">
        <f t="shared" si="1"/>
        <v>90.69</v>
      </c>
      <c r="G24" s="11">
        <f t="shared" si="1"/>
        <v>667.05</v>
      </c>
      <c r="H24" s="11">
        <f t="shared" si="1"/>
        <v>0.24000000000000002</v>
      </c>
      <c r="I24" s="11">
        <f t="shared" si="1"/>
        <v>32.180000000000007</v>
      </c>
      <c r="J24" s="11">
        <f t="shared" si="1"/>
        <v>65.22</v>
      </c>
      <c r="K24" s="11">
        <f t="shared" si="1"/>
        <v>4.8</v>
      </c>
      <c r="L24" s="11">
        <f t="shared" si="1"/>
        <v>178.01999999999998</v>
      </c>
      <c r="M24" s="11">
        <f t="shared" si="1"/>
        <v>277.74</v>
      </c>
      <c r="N24" s="11">
        <f t="shared" si="1"/>
        <v>76.009999999999991</v>
      </c>
      <c r="O24" s="11">
        <f t="shared" si="1"/>
        <v>6.99</v>
      </c>
    </row>
  </sheetData>
  <mergeCells count="17">
    <mergeCell ref="A14:O14"/>
    <mergeCell ref="A1:G1"/>
    <mergeCell ref="A2:O2"/>
    <mergeCell ref="A3:A4"/>
    <mergeCell ref="B3:B4"/>
    <mergeCell ref="C3:C4"/>
    <mergeCell ref="D3:F3"/>
    <mergeCell ref="G3:G4"/>
    <mergeCell ref="H3:K3"/>
    <mergeCell ref="L3:O3"/>
    <mergeCell ref="H15:K15"/>
    <mergeCell ref="L15:O15"/>
    <mergeCell ref="A15:A16"/>
    <mergeCell ref="B15:B16"/>
    <mergeCell ref="C15:C16"/>
    <mergeCell ref="D15:F15"/>
    <mergeCell ref="G15:G16"/>
  </mergeCells>
  <pageMargins left="0.19685039370078741" right="0.11811023622047244" top="0.19685039370078741" bottom="0.19685039370078741" header="0.11811023622047244" footer="0.1181102362204724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2022-01-27T01:53:09Z</dcterms:modified>
</cp:coreProperties>
</file>